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<sst xmlns="http://schemas.openxmlformats.org/spreadsheetml/2006/main" count="67" uniqueCount="49">
  <si>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Category</t>
  </si>
  <si>
    <t>PC, PR</t>
  </si>
  <si>
    <t>ICS, PR</t>
  </si>
  <si>
    <t>ICS</t>
  </si>
  <si>
    <t>PC, SBP</t>
  </si>
  <si>
    <t>PC</t>
  </si>
  <si>
    <t>MK</t>
  </si>
  <si>
    <t>MK, PC</t>
  </si>
  <si>
    <t>SBP</t>
  </si>
  <si>
    <t>NI</t>
  </si>
  <si>
    <t>ME</t>
  </si>
  <si>
    <t>AE</t>
  </si>
  <si>
    <t>N/A</t>
  </si>
  <si>
    <t>1. Respectful of patient’s privacy and confidentiality.</t>
  </si>
  <si>
    <t>2. Introduces self, appears professional, and efficiently establishes a respectful and effective communication with patient &amp; family.</t>
  </si>
  <si>
    <t>3. Uses language translation personnel when indicated.</t>
  </si>
  <si>
    <t>4. Gathers essential and accurate information from all available sources (i.e. patient, family, EMS, PMD, old records).</t>
  </si>
  <si>
    <t>5. Performs a physical exam appropriate for the presenting complaint</t>
  </si>
  <si>
    <t>6. Can explain the pathologic basis for management.</t>
  </si>
  <si>
    <t>7. Presents the patient clearly and concisely.</t>
  </si>
  <si>
    <t>8. Explains an appropriate differential, plan, response, and disposition</t>
  </si>
  <si>
    <t>9. Understands indications and contraindications of a therapy or procedure.</t>
  </si>
  <si>
    <t>10. Sequences critical actions in patient care.</t>
  </si>
  <si>
    <t>11. Competently performs a procedure, demonstrating knowledge of anatomy and observant of inherent risks.</t>
  </si>
  <si>
    <t>12. Communicates clearly, concisely, and professionally with staff</t>
  </si>
  <si>
    <t>13. Anticipates, negotiates, and resolves conflicts effectively</t>
  </si>
  <si>
    <t>14. Discusses the plan with the patient/family, updates them during their stay and acts as an advocate.</t>
  </si>
  <si>
    <t>15. Clinical charting is timely, legible, and succinct, and reflects ED course and decision-making.</t>
  </si>
  <si>
    <t>16. Prioritizes patients appropriately by acuity and waiting time</t>
  </si>
  <si>
    <t>17. Plans patient work-up in view of possibilities and limitations of health care system (availability of tests, support systems, staffing)</t>
  </si>
  <si>
    <t>18. Plans patient work-up in view of patient’s social constraints (i.e. ability to pay, family support, work issues, etc.)</t>
  </si>
  <si>
    <t>19. Can handles distractions while maintaining patient care priorities</t>
  </si>
  <si>
    <t>20. Makes informed decisions about interventions using patient information and preferences, scientific evidence and clinical judgment</t>
  </si>
  <si>
    <t>21. Reevaluates patient after diagnostic or therapeutic intervention</t>
  </si>
  <si>
    <t>22. Documents reassessment and response to therapeutic intervention.</t>
  </si>
  <si>
    <t>23. Uses resources such as social work and financial aid effectively</t>
  </si>
  <si>
    <t>25. Carries out appropriate discharge/admission/transfer plan, including notification of accepting MD or PMD as indicated</t>
  </si>
  <si>
    <t>26. Arranges patient follow-up with an understanding of outpatient resources and the patient’s unique situation.</t>
  </si>
  <si>
    <t>PR</t>
  </si>
  <si>
    <t>PR, SBP,ICS</t>
  </si>
  <si>
    <t>Patient Care Score (Average) =</t>
  </si>
  <si>
    <t>Medical Knowledge Score (Average) =</t>
  </si>
  <si>
    <t>Professionalism Score (Average) =</t>
  </si>
  <si>
    <t>System-Based Practice (Average) =</t>
  </si>
  <si>
    <t>Interpersonal Communication Skills Score (Average) =</t>
  </si>
  <si>
    <t>PC, MK</t>
  </si>
  <si>
    <t>ICS,SBP,PR</t>
  </si>
  <si>
    <t>24. 24. Discharge and follow-up instructions verbalized appropriately and compassionately including anticipatory guidance</t>
  </si>
  <si>
    <t>PC, ICS,PR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</si>
</sst>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1"/>
      <name val="CG Times"/>
      <family val="1"/>
    </font>
    <font>
      <b/>
      <sz val="11"/>
      <name val="CG Times"/>
      <family val="1"/>
    </font>
    <font>
      <b/>
      <sz val="9"/>
      <color indexed="55"/>
      <name val="CG Times"/>
      <family val="1"/>
    </font>
    <font>
      <sz val="9"/>
      <color indexed="55"/>
      <name val="CG Times"/>
      <family val="1"/>
    </font>
    <font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 indent="1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63.140625" style="1" customWidth="1"/>
    <col min="2" max="3" width="6.140625" style="9" customWidth="1"/>
    <col min="4" max="4" width="5.421875" style="9" customWidth="1"/>
    <col min="5" max="5" width="9.140625" style="9" customWidth="1"/>
    <col min="6" max="6" width="9.57421875" style="0" customWidth="1"/>
    <col min="9" max="9" width="7.140625" style="0" customWidth="1"/>
    <col min="10" max="10" width="6.57421875" style="0" customWidth="1"/>
    <col min="11" max="11" width="6.8515625" style="0" customWidth="1"/>
    <col min="12" max="12" width="6.421875" style="0" customWidth="1"/>
    <col min="13" max="13" width="6.28125" style="0" customWidth="1"/>
  </cols>
  <sheetData>
    <row r="1" spans="1:13" ht="15.75" thickBot="1">
      <c r="A1" s="2"/>
      <c r="B1" s="3" t="s">
        <v>9</v>
      </c>
      <c r="C1" s="3" t="s">
        <v>10</v>
      </c>
      <c r="D1" s="3" t="s">
        <v>11</v>
      </c>
      <c r="E1" s="3" t="s">
        <v>12</v>
      </c>
      <c r="F1" s="4" t="s">
        <v>0</v>
      </c>
      <c r="I1" t="s">
        <v>5</v>
      </c>
      <c r="J1" t="s">
        <v>6</v>
      </c>
      <c r="K1" t="s">
        <v>3</v>
      </c>
      <c r="L1" t="s">
        <v>38</v>
      </c>
      <c r="M1" t="s">
        <v>8</v>
      </c>
    </row>
    <row r="2" spans="1:12" ht="15.75" thickBot="1">
      <c r="A2" s="6" t="s">
        <v>13</v>
      </c>
      <c r="B2" s="8"/>
      <c r="C2" s="8"/>
      <c r="D2" s="8"/>
      <c r="E2" s="8"/>
      <c r="F2" s="5" t="s">
        <v>1</v>
      </c>
      <c r="I2">
        <f>IF(B2="X",1,IF(C2="X",2,IF(D2="X",3,"")))</f>
      </c>
      <c r="L2">
        <f>IF(B2="X",1,IF(C2="X",2,IF(D2="X",3,"")))</f>
      </c>
    </row>
    <row r="3" spans="1:12" ht="30.75" thickBot="1">
      <c r="A3" s="6" t="s">
        <v>14</v>
      </c>
      <c r="B3" s="8"/>
      <c r="C3" s="8"/>
      <c r="D3" s="8"/>
      <c r="E3" s="8"/>
      <c r="F3" s="5" t="s">
        <v>2</v>
      </c>
      <c r="K3">
        <f>IF(B3="X",1,IF(C3="X",2,IF(D3="X",3,"")))</f>
      </c>
      <c r="L3">
        <f>IF(B3="X",1,IF(C3="X",2,IF(D3="X",3,"")))</f>
      </c>
    </row>
    <row r="4" spans="1:11" ht="15.75" thickBot="1">
      <c r="A4" s="6" t="s">
        <v>15</v>
      </c>
      <c r="B4" s="8"/>
      <c r="C4" s="8"/>
      <c r="D4" s="8"/>
      <c r="E4" s="8"/>
      <c r="F4" s="7" t="s">
        <v>3</v>
      </c>
      <c r="K4">
        <f>IF(B4="X",1,IF(C4="X",2,IF(D4="X",3,"")))</f>
      </c>
    </row>
    <row r="5" spans="1:13" ht="30.75" thickBot="1">
      <c r="A5" s="6" t="s">
        <v>16</v>
      </c>
      <c r="B5" s="8"/>
      <c r="C5" s="8"/>
      <c r="D5" s="8"/>
      <c r="E5" s="8"/>
      <c r="F5" s="5" t="s">
        <v>4</v>
      </c>
      <c r="I5">
        <f>IF(B5="X",1,IF(C5="X",2,IF(D5="X",3,"")))</f>
      </c>
      <c r="M5">
        <f>IF(B5="X",1,IF(C5="X",2,IF(D5="X",3,"")))</f>
      </c>
    </row>
    <row r="6" spans="1:9" ht="15.75" thickBot="1">
      <c r="A6" s="6" t="s">
        <v>17</v>
      </c>
      <c r="B6" s="8"/>
      <c r="C6" s="8"/>
      <c r="D6" s="8"/>
      <c r="E6" s="8"/>
      <c r="F6" s="5" t="s">
        <v>5</v>
      </c>
      <c r="I6">
        <f>IF(B6="X",1,IF(C6="X",2,IF(D6="X",3,"")))</f>
      </c>
    </row>
    <row r="7" spans="1:10" ht="15.75" thickBot="1">
      <c r="A7" s="6" t="s">
        <v>18</v>
      </c>
      <c r="B7" s="8"/>
      <c r="C7" s="8"/>
      <c r="D7" s="8"/>
      <c r="E7" s="8"/>
      <c r="F7" s="7" t="s">
        <v>6</v>
      </c>
      <c r="J7">
        <f aca="true" t="shared" si="0" ref="J7:J12">IF(B7="X",1,IF(C7="X",2,IF(D7="X",3,"")))</f>
      </c>
    </row>
    <row r="8" spans="1:10" ht="15.75" thickBot="1">
      <c r="A8" s="6" t="s">
        <v>19</v>
      </c>
      <c r="B8" s="8"/>
      <c r="C8" s="8"/>
      <c r="D8" s="8"/>
      <c r="E8" s="8"/>
      <c r="F8" s="7" t="s">
        <v>7</v>
      </c>
      <c r="I8">
        <f>IF(B8="X",1,IF(C8="X",2,IF(D8="X",3,"")))</f>
      </c>
      <c r="J8">
        <f t="shared" si="0"/>
      </c>
    </row>
    <row r="9" spans="1:10" ht="15.75" thickBot="1">
      <c r="A9" s="6" t="s">
        <v>20</v>
      </c>
      <c r="B9" s="8"/>
      <c r="C9" s="8"/>
      <c r="D9" s="8"/>
      <c r="E9" s="8"/>
      <c r="F9" s="7" t="s">
        <v>45</v>
      </c>
      <c r="I9">
        <f>IF(B9="X",1,IF(C9="X",2,IF(D9="X",3,"")))</f>
      </c>
      <c r="J9">
        <f t="shared" si="0"/>
      </c>
    </row>
    <row r="10" spans="1:10" ht="30.75" thickBot="1">
      <c r="A10" s="6" t="s">
        <v>21</v>
      </c>
      <c r="B10" s="8"/>
      <c r="C10" s="8"/>
      <c r="D10" s="8"/>
      <c r="E10" s="8"/>
      <c r="F10" s="7" t="s">
        <v>6</v>
      </c>
      <c r="J10">
        <f t="shared" si="0"/>
      </c>
    </row>
    <row r="11" spans="1:10" ht="15.75" thickBot="1">
      <c r="A11" s="6" t="s">
        <v>22</v>
      </c>
      <c r="B11" s="8"/>
      <c r="C11" s="8"/>
      <c r="D11" s="8"/>
      <c r="E11" s="8"/>
      <c r="F11" s="7" t="s">
        <v>6</v>
      </c>
      <c r="J11">
        <f t="shared" si="0"/>
      </c>
    </row>
    <row r="12" spans="1:10" ht="30.75" thickBot="1">
      <c r="A12" s="6" t="s">
        <v>23</v>
      </c>
      <c r="B12" s="8"/>
      <c r="C12" s="8"/>
      <c r="D12" s="8"/>
      <c r="E12" s="8"/>
      <c r="F12" s="7" t="s">
        <v>7</v>
      </c>
      <c r="I12">
        <f>IF(B12="X",1,IF(C12="X",2,IF(D12="X",3,"")))</f>
      </c>
      <c r="J12">
        <f t="shared" si="0"/>
      </c>
    </row>
    <row r="13" spans="1:12" ht="15.75" thickBot="1">
      <c r="A13" s="6" t="s">
        <v>24</v>
      </c>
      <c r="B13" s="8"/>
      <c r="C13" s="8"/>
      <c r="D13" s="8"/>
      <c r="E13" s="8"/>
      <c r="F13" s="7" t="s">
        <v>2</v>
      </c>
      <c r="K13">
        <f>IF(B13="X",1,IF(C13="X",2,IF(D13="X",3,"")))</f>
      </c>
      <c r="L13">
        <f>IF(B13="X",1,IF(C13="X",2,IF(D13="X",3,"")))</f>
      </c>
    </row>
    <row r="14" spans="1:13" ht="15.75" thickBot="1">
      <c r="A14" s="6" t="s">
        <v>25</v>
      </c>
      <c r="B14" s="8"/>
      <c r="C14" s="8"/>
      <c r="D14" s="8"/>
      <c r="E14" s="8"/>
      <c r="F14" s="7" t="s">
        <v>46</v>
      </c>
      <c r="K14">
        <f>IF(B14="X",1,IF(C14="X",2,IF(D14="X",3,"")))</f>
      </c>
      <c r="L14">
        <f>IF(B14="X",1,IF(C14="X",2,IF(D14="X",3,"")))</f>
      </c>
      <c r="M14">
        <f>IF(B14="X",1,IF(C14="X",2,IF(D14="X",3,"")))</f>
      </c>
    </row>
    <row r="15" spans="1:13" ht="30.75" thickBot="1">
      <c r="A15" s="6" t="s">
        <v>26</v>
      </c>
      <c r="B15" s="8"/>
      <c r="C15" s="8"/>
      <c r="D15" s="8"/>
      <c r="E15" s="8"/>
      <c r="F15" s="7" t="s">
        <v>39</v>
      </c>
      <c r="K15">
        <f>IF(B15="X",1,IF(C15="X",2,IF(D15="X",3,"")))</f>
      </c>
      <c r="M15">
        <f>IF(B15="X",1,IF(C15="X",2,IF(D15="X",3,"")))</f>
      </c>
    </row>
    <row r="16" spans="1:12" ht="30.75" thickBot="1">
      <c r="A16" s="6" t="s">
        <v>27</v>
      </c>
      <c r="B16" s="8"/>
      <c r="C16" s="8"/>
      <c r="D16" s="8"/>
      <c r="E16" s="8"/>
      <c r="F16" s="7" t="s">
        <v>1</v>
      </c>
      <c r="I16">
        <f>IF(B16="X",1,IF(C16="X",2,IF(D16="X",3,"")))</f>
      </c>
      <c r="L16">
        <f>IF(B16="X",1,IF(C16="X",2,IF(D16="X",3,"")))</f>
      </c>
    </row>
    <row r="17" spans="1:13" ht="15.75" thickBot="1">
      <c r="A17" s="6" t="s">
        <v>28</v>
      </c>
      <c r="B17" s="8"/>
      <c r="C17" s="8"/>
      <c r="D17" s="8"/>
      <c r="E17" s="8"/>
      <c r="F17" s="7" t="s">
        <v>8</v>
      </c>
      <c r="M17">
        <f aca="true" t="shared" si="1" ref="M17:M27">IF(B17="X",1,IF(C17="X",2,IF(D17="X",3,"")))</f>
      </c>
    </row>
    <row r="18" spans="1:13" ht="30.75" thickBot="1">
      <c r="A18" s="6" t="s">
        <v>29</v>
      </c>
      <c r="B18" s="8"/>
      <c r="C18" s="8"/>
      <c r="D18" s="8"/>
      <c r="E18" s="8"/>
      <c r="F18" s="7" t="s">
        <v>8</v>
      </c>
      <c r="M18">
        <f t="shared" si="1"/>
      </c>
    </row>
    <row r="19" spans="1:13" ht="30.75" thickBot="1">
      <c r="A19" s="6" t="s">
        <v>30</v>
      </c>
      <c r="B19" s="8"/>
      <c r="C19" s="8"/>
      <c r="D19" s="8"/>
      <c r="E19" s="8"/>
      <c r="F19" s="7" t="s">
        <v>8</v>
      </c>
      <c r="M19">
        <f t="shared" si="1"/>
      </c>
    </row>
    <row r="20" spans="1:13" ht="15.75" thickBot="1">
      <c r="A20" s="6" t="s">
        <v>31</v>
      </c>
      <c r="B20" s="8"/>
      <c r="C20" s="8"/>
      <c r="D20" s="8"/>
      <c r="E20" s="8"/>
      <c r="F20" s="7" t="s">
        <v>8</v>
      </c>
      <c r="M20">
        <f t="shared" si="1"/>
      </c>
    </row>
    <row r="21" spans="1:13" ht="30.75" thickBot="1">
      <c r="A21" s="6" t="s">
        <v>32</v>
      </c>
      <c r="B21" s="8"/>
      <c r="C21" s="8"/>
      <c r="D21" s="8"/>
      <c r="E21" s="8"/>
      <c r="F21" s="5" t="s">
        <v>5</v>
      </c>
      <c r="I21">
        <f>IF(B21="X",1,IF(C21="X",2,IF(D21="X",3,"")))</f>
      </c>
      <c r="M21">
        <f t="shared" si="1"/>
      </c>
    </row>
    <row r="22" spans="1:13" ht="15.75" thickBot="1">
      <c r="A22" s="6" t="s">
        <v>33</v>
      </c>
      <c r="B22" s="8"/>
      <c r="C22" s="8"/>
      <c r="D22" s="8"/>
      <c r="E22" s="8"/>
      <c r="F22" s="5" t="s">
        <v>5</v>
      </c>
      <c r="I22">
        <f>IF(B22="X",1,IF(C22="X",2,IF(D22="X",3,"")))</f>
      </c>
      <c r="M22">
        <f t="shared" si="1"/>
      </c>
    </row>
    <row r="23" spans="1:13" ht="19.5" customHeight="1" thickBot="1">
      <c r="A23" s="6" t="s">
        <v>34</v>
      </c>
      <c r="B23" s="8"/>
      <c r="C23" s="8"/>
      <c r="D23" s="8"/>
      <c r="E23" s="8"/>
      <c r="F23" s="5" t="s">
        <v>5</v>
      </c>
      <c r="I23">
        <f>IF(B23="X",1,IF(C23="X",2,IF(D23="X",3,"")))</f>
      </c>
      <c r="M23">
        <f t="shared" si="1"/>
      </c>
    </row>
    <row r="24" spans="1:13" ht="15.75" thickBot="1">
      <c r="A24" s="6" t="s">
        <v>35</v>
      </c>
      <c r="B24" s="8"/>
      <c r="C24" s="8"/>
      <c r="D24" s="8"/>
      <c r="E24" s="8"/>
      <c r="F24" s="5" t="s">
        <v>8</v>
      </c>
      <c r="M24">
        <f t="shared" si="1"/>
      </c>
    </row>
    <row r="25" spans="1:13" ht="30.75" thickBot="1">
      <c r="A25" s="6" t="s">
        <v>47</v>
      </c>
      <c r="B25" s="8"/>
      <c r="C25" s="8"/>
      <c r="D25" s="8"/>
      <c r="E25" s="8"/>
      <c r="F25" s="5" t="s">
        <v>48</v>
      </c>
      <c r="I25">
        <f>IF(B25="X",1,IF(C25="X",2,IF(D25="X",3,"")))</f>
      </c>
      <c r="K25">
        <f>IF(B25="X",1,IF(C25="X",2,IF(D25="X",3,"")))</f>
      </c>
      <c r="L25">
        <f>IF(B25="X",1,IF(C25="X",2,IF(D25="X",3,"")))</f>
      </c>
      <c r="M25">
        <f t="shared" si="1"/>
      </c>
    </row>
    <row r="26" spans="1:13" ht="30.75" thickBot="1">
      <c r="A26" s="6" t="s">
        <v>36</v>
      </c>
      <c r="B26" s="8"/>
      <c r="C26" s="8"/>
      <c r="D26" s="8"/>
      <c r="E26" s="8"/>
      <c r="F26" s="5" t="s">
        <v>4</v>
      </c>
      <c r="I26">
        <f>IF(B26="X",1,IF(C26="X",2,IF(D26="X",3,"")))</f>
      </c>
      <c r="M26">
        <f t="shared" si="1"/>
      </c>
    </row>
    <row r="27" spans="1:13" ht="30.75" thickBot="1">
      <c r="A27" s="6" t="s">
        <v>37</v>
      </c>
      <c r="B27" s="8"/>
      <c r="C27" s="8"/>
      <c r="D27" s="8"/>
      <c r="E27" s="8"/>
      <c r="F27" s="7" t="s">
        <v>8</v>
      </c>
      <c r="M27">
        <f t="shared" si="1"/>
      </c>
    </row>
    <row r="28" spans="9:13" ht="15">
      <c r="I28">
        <f>COUNT(I2:I27)</f>
        <v>0</v>
      </c>
      <c r="J28">
        <f>COUNT(J2:J27)</f>
        <v>0</v>
      </c>
      <c r="K28">
        <f>COUNT(K2:K27)</f>
        <v>0</v>
      </c>
      <c r="L28">
        <f>COUNT(L2:L27)</f>
        <v>0</v>
      </c>
      <c r="M28">
        <f>COUNT(M2:M27)</f>
        <v>0</v>
      </c>
    </row>
    <row r="29" spans="9:13" ht="15">
      <c r="I29" t="e">
        <f>AVERAGE(I2:I27)</f>
        <v>#DIV/0!</v>
      </c>
      <c r="J29" t="e">
        <f>AVERAGE(J2:J27)</f>
        <v>#DIV/0!</v>
      </c>
      <c r="K29" t="e">
        <f>AVERAGE(K2:K27)</f>
        <v>#DIV/0!</v>
      </c>
      <c r="L29" t="e">
        <f>AVERAGE(L2:L27)</f>
        <v>#DIV/0!</v>
      </c>
      <c r="M29" t="e">
        <f>AVERAGE(M2:M27)</f>
        <v>#DIV/0!</v>
      </c>
    </row>
    <row r="30" spans="1:2" ht="15">
      <c r="A30" s="1" t="s">
        <v>40</v>
      </c>
      <c r="B30" s="10" t="e">
        <f>AVERAGE(I2:I27)</f>
        <v>#DIV/0!</v>
      </c>
    </row>
    <row r="31" spans="1:2" ht="15">
      <c r="A31" s="1" t="s">
        <v>41</v>
      </c>
      <c r="B31" s="10" t="e">
        <f>AVERAGE(J2:J27)</f>
        <v>#DIV/0!</v>
      </c>
    </row>
    <row r="32" spans="1:2" ht="15">
      <c r="A32" s="1" t="s">
        <v>44</v>
      </c>
      <c r="B32" s="10" t="e">
        <f>AVERAGE(K2:K27)</f>
        <v>#DIV/0!</v>
      </c>
    </row>
    <row r="33" spans="1:2" ht="15">
      <c r="A33" s="1" t="s">
        <v>42</v>
      </c>
      <c r="B33" s="10" t="e">
        <f>AVERAGE(L2:L27)</f>
        <v>#DIV/0!</v>
      </c>
    </row>
    <row r="34" spans="1:2" ht="15">
      <c r="A34" s="1" t="s">
        <v>43</v>
      </c>
      <c r="B34" s="10" t="e">
        <f>AVERAGE(M2:M27)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Shayne</dc:creator>
  <cp:keywords/>
  <dc:description/>
  <cp:lastModifiedBy>Philip Shayne</cp:lastModifiedBy>
  <dcterms:created xsi:type="dcterms:W3CDTF">2003-07-07T16:50:26Z</dcterms:created>
  <dcterms:modified xsi:type="dcterms:W3CDTF">2004-12-08T22:01:36Z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eer Reviewe">
    <vt:lpwstr>1</vt:lpwstr>
  </property>
  <property fmtid="{D5CDD505-2E9C-101B-9397-08002B2CF9AE}" pid="4" name="Competencies Address">
    <vt:lpwstr>;#Medical Knowledge;#Patient Care;#Interpersonal and Communication Skills;#Professionalism;#Systems-Based Practice;#</vt:lpwstr>
  </property>
  <property fmtid="{D5CDD505-2E9C-101B-9397-08002B2CF9AE}" pid="5" name="Autho">
    <vt:lpwstr>CORD</vt:lpwstr>
  </property>
  <property fmtid="{D5CDD505-2E9C-101B-9397-08002B2CF9AE}" pid="6" name="Assessment Ty">
    <vt:lpwstr>Direct Observation Assessment</vt:lpwstr>
  </property>
  <property fmtid="{D5CDD505-2E9C-101B-9397-08002B2CF9AE}" pid="7" name="Sour">
    <vt:lpwstr>SDOT taskforce</vt:lpwstr>
  </property>
</Properties>
</file>